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-ホームページ（tiara-user）\合気道\event\（2019.08.05）\"/>
    </mc:Choice>
  </mc:AlternateContent>
  <xr:revisionPtr revIDLastSave="0" documentId="8_{4FD31DCB-8B6E-4AC5-8F0C-C79A2109B610}" xr6:coauthVersionLast="43" xr6:coauthVersionMax="43" xr10:uidLastSave="{00000000-0000-0000-0000-000000000000}"/>
  <bookViews>
    <workbookView xWindow="3510" yWindow="1200" windowWidth="21600" windowHeight="19800" xr2:uid="{00000000-000D-0000-FFFF-FFFF00000000}"/>
  </bookViews>
  <sheets>
    <sheet name="申込書" sheetId="4" r:id="rId1"/>
    <sheet name="申込書 (記載例)" sheetId="6" r:id="rId2"/>
  </sheets>
  <definedNames>
    <definedName name="_xlnm.Print_Area" localSheetId="0">申込書!$A$1:$F$48</definedName>
    <definedName name="_xlnm.Print_Area" localSheetId="1">'申込書 (記載例)'!$A$1:$F$48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4" l="1"/>
  <c r="F40" i="4"/>
  <c r="F36" i="4"/>
  <c r="F35" i="4"/>
  <c r="F34" i="4"/>
  <c r="F41" i="6"/>
  <c r="F40" i="6"/>
  <c r="F36" i="6"/>
  <c r="F37" i="6" s="1"/>
  <c r="F35" i="6"/>
  <c r="F34" i="6"/>
  <c r="F43" i="6" l="1"/>
  <c r="F37" i="4"/>
  <c r="F43" i="4" l="1"/>
</calcChain>
</file>

<file path=xl/sharedStrings.xml><?xml version="1.0" encoding="utf-8"?>
<sst xmlns="http://schemas.openxmlformats.org/spreadsheetml/2006/main" count="166" uniqueCount="83">
  <si>
    <t>通信欄</t>
    <rPh sb="0" eb="3">
      <t>ツウシンラン</t>
    </rPh>
    <phoneticPr fontId="1"/>
  </si>
  <si>
    <t>電話</t>
    <rPh sb="0" eb="2">
      <t>デンワ</t>
    </rPh>
    <phoneticPr fontId="1"/>
  </si>
  <si>
    <t>　</t>
    <phoneticPr fontId="1"/>
  </si>
  <si>
    <t>※　諸注意</t>
    <rPh sb="2" eb="3">
      <t>ショ</t>
    </rPh>
    <rPh sb="3" eb="5">
      <t>チュウイ</t>
    </rPh>
    <phoneticPr fontId="1"/>
  </si>
  <si>
    <t>ＦＡＸ</t>
    <phoneticPr fontId="1"/>
  </si>
  <si>
    <t>第17回全日本合気道連盟講習会・懇親会申込書</t>
    <rPh sb="16" eb="19">
      <t>コンシンカイ</t>
    </rPh>
    <rPh sb="19" eb="22">
      <t>モウシコミショ</t>
    </rPh>
    <phoneticPr fontId="1"/>
  </si>
  <si>
    <t>氏　　　　名</t>
    <rPh sb="0" eb="1">
      <t>シ</t>
    </rPh>
    <rPh sb="5" eb="6">
      <t>メイ</t>
    </rPh>
    <phoneticPr fontId="1"/>
  </si>
  <si>
    <t>講習会参加者</t>
    <rPh sb="0" eb="6">
      <t>コウシュウカイサンカシャ</t>
    </rPh>
    <phoneticPr fontId="1"/>
  </si>
  <si>
    <t>代表者住所</t>
    <rPh sb="0" eb="3">
      <t>ダイヒョウシャ</t>
    </rPh>
    <rPh sb="3" eb="5">
      <t>ジュウショ</t>
    </rPh>
    <phoneticPr fontId="1"/>
  </si>
  <si>
    <t>一般・大学・高校</t>
    <rPh sb="0" eb="2">
      <t>イッパン</t>
    </rPh>
    <rPh sb="3" eb="5">
      <t>ダイガク</t>
    </rPh>
    <rPh sb="6" eb="8">
      <t>コウコウ</t>
    </rPh>
    <phoneticPr fontId="1"/>
  </si>
  <si>
    <t>〒781-1105　高知県土佐市蓮池727－11</t>
    <rPh sb="10" eb="13">
      <t>コウチケン</t>
    </rPh>
    <rPh sb="13" eb="16">
      <t>トサシ</t>
    </rPh>
    <rPh sb="16" eb="18">
      <t>ハスイケ</t>
    </rPh>
    <phoneticPr fontId="1"/>
  </si>
  <si>
    <t>088-854-0429</t>
    <phoneticPr fontId="1"/>
  </si>
  <si>
    <t>syouryu8@ybb.ne.jp</t>
    <phoneticPr fontId="1"/>
  </si>
  <si>
    <t>講 習 会　　　参加人数　　　　　　　　　　　　　　　</t>
    <rPh sb="8" eb="10">
      <t>サンカ</t>
    </rPh>
    <rPh sb="10" eb="12">
      <t>ニンズウ</t>
    </rPh>
    <phoneticPr fontId="1"/>
  </si>
  <si>
    <t>懇 親 会　　　　　　　　　　　　　　参加人数</t>
    <rPh sb="0" eb="1">
      <t>コン</t>
    </rPh>
    <rPh sb="2" eb="3">
      <t>オヤ</t>
    </rPh>
    <rPh sb="4" eb="5">
      <t>カイ</t>
    </rPh>
    <rPh sb="19" eb="21">
      <t>サンカ</t>
    </rPh>
    <rPh sb="21" eb="23">
      <t>ニンズウ</t>
    </rPh>
    <phoneticPr fontId="1"/>
  </si>
  <si>
    <t>懇親会参加者人数　 　　</t>
    <rPh sb="0" eb="3">
      <t>コンシンカイ</t>
    </rPh>
    <rPh sb="3" eb="6">
      <t>サンカシャ</t>
    </rPh>
    <rPh sb="6" eb="8">
      <t>ニンズウ</t>
    </rPh>
    <phoneticPr fontId="1"/>
  </si>
  <si>
    <t>　　お送りください。</t>
    <phoneticPr fontId="1"/>
  </si>
  <si>
    <t>２．講習会受講料・懇親会参加費は必ず口座振り込みでお願</t>
    <phoneticPr fontId="1"/>
  </si>
  <si>
    <t>３．講習会のみ場合、あるいは、懇親会のみ参加の場合も、必</t>
    <rPh sb="7" eb="9">
      <t>バアイ</t>
    </rPh>
    <phoneticPr fontId="1"/>
  </si>
  <si>
    <t>　　ず道場単位で申し込んでください。</t>
    <phoneticPr fontId="1"/>
  </si>
  <si>
    <t>　　郵 　送　→</t>
    <rPh sb="2" eb="3">
      <t>ユウ</t>
    </rPh>
    <rPh sb="5" eb="6">
      <t>ソウ</t>
    </rPh>
    <phoneticPr fontId="1"/>
  </si>
  <si>
    <t>１．この申込書を、メールの添付ファイル・FAX、または、郵送で</t>
    <rPh sb="4" eb="7">
      <t>モウシコミショ</t>
    </rPh>
    <rPh sb="13" eb="15">
      <t>テンプ</t>
    </rPh>
    <rPh sb="28" eb="30">
      <t>ユウソウ</t>
    </rPh>
    <phoneticPr fontId="1"/>
  </si>
  <si>
    <t>　　Ｆ Ａ Ｘ   →</t>
    <phoneticPr fontId="1"/>
  </si>
  <si>
    <t>　　メ ー ル →</t>
    <phoneticPr fontId="1"/>
  </si>
  <si>
    <t xml:space="preserve">  送 付 先　→　　</t>
    <rPh sb="2" eb="3">
      <t>ソウ</t>
    </rPh>
    <rPh sb="4" eb="5">
      <t>ツキ</t>
    </rPh>
    <rPh sb="6" eb="7">
      <t>サキ</t>
    </rPh>
    <phoneticPr fontId="1"/>
  </si>
  <si>
    <t>懇親会参加者</t>
    <rPh sb="0" eb="2">
      <t>コンシン</t>
    </rPh>
    <rPh sb="2" eb="3">
      <t>カイ</t>
    </rPh>
    <rPh sb="3" eb="6">
      <t>サンカシャ</t>
    </rPh>
    <phoneticPr fontId="1"/>
  </si>
  <si>
    <t>　するものではありません。</t>
    <phoneticPr fontId="1"/>
  </si>
  <si>
    <t xml:space="preserve"> ※駐車場に限りがあるため、必要台数分を確約</t>
    <rPh sb="2" eb="5">
      <t>チュウシャジョウ</t>
    </rPh>
    <rPh sb="6" eb="7">
      <t>カギ</t>
    </rPh>
    <rPh sb="14" eb="16">
      <t>ヒツヨウ</t>
    </rPh>
    <rPh sb="16" eb="18">
      <t>ダイスウ</t>
    </rPh>
    <rPh sb="18" eb="19">
      <t>ブン</t>
    </rPh>
    <rPh sb="20" eb="22">
      <t>カクヤク</t>
    </rPh>
    <phoneticPr fontId="1"/>
  </si>
  <si>
    <t>　提出期限 →</t>
    <rPh sb="1" eb="3">
      <t>テイシュツ</t>
    </rPh>
    <rPh sb="3" eb="5">
      <t>キゲン</t>
    </rPh>
    <phoneticPr fontId="1"/>
  </si>
  <si>
    <t>令和元年8月30日（金）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</si>
  <si>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講習会参加人数</t>
    <rPh sb="0" eb="3">
      <t>コウシュウカイ</t>
    </rPh>
    <rPh sb="3" eb="5">
      <t>サンカ</t>
    </rPh>
    <rPh sb="4" eb="5">
      <t>コウサン</t>
    </rPh>
    <rPh sb="5" eb="7">
      <t>ニンズウ</t>
    </rPh>
    <phoneticPr fontId="1"/>
  </si>
  <si>
    <t>　　致します。</t>
    <rPh sb="2" eb="3">
      <t>イタ</t>
    </rPh>
    <phoneticPr fontId="1"/>
  </si>
  <si>
    <t>振込情報</t>
    <rPh sb="0" eb="1">
      <t>フ</t>
    </rPh>
    <rPh sb="1" eb="2">
      <t>コ</t>
    </rPh>
    <rPh sb="2" eb="4">
      <t>ジョウホウ</t>
    </rPh>
    <phoneticPr fontId="1"/>
  </si>
  <si>
    <t>振込名義人：</t>
    <rPh sb="0" eb="2">
      <t>フリコミ</t>
    </rPh>
    <rPh sb="2" eb="5">
      <t>メイギニン</t>
    </rPh>
    <phoneticPr fontId="1"/>
  </si>
  <si>
    <t>道　 場　 名</t>
    <rPh sb="0" eb="1">
      <t>ミチ</t>
    </rPh>
    <rPh sb="3" eb="4">
      <t>バ</t>
    </rPh>
    <rPh sb="6" eb="7">
      <t>ナ</t>
    </rPh>
    <phoneticPr fontId="1"/>
  </si>
  <si>
    <t>　例 　合氣　太郎　</t>
    <rPh sb="1" eb="2">
      <t>レイ</t>
    </rPh>
    <rPh sb="4" eb="6">
      <t>アイキ</t>
    </rPh>
    <rPh sb="7" eb="9">
      <t>タロウ</t>
    </rPh>
    <phoneticPr fontId="1"/>
  </si>
  <si>
    <t>一般</t>
    <rPh sb="0" eb="2">
      <t>イッパン</t>
    </rPh>
    <phoneticPr fontId="1"/>
  </si>
  <si>
    <t>①講習会受講料合計</t>
    <rPh sb="1" eb="4">
      <t>コウシュウカイ</t>
    </rPh>
    <rPh sb="4" eb="6">
      <t>ジュコウ</t>
    </rPh>
    <rPh sb="6" eb="7">
      <t>リョウ</t>
    </rPh>
    <rPh sb="7" eb="9">
      <t>ゴウケイ</t>
    </rPh>
    <phoneticPr fontId="1"/>
  </si>
  <si>
    <t>一般</t>
    <phoneticPr fontId="1"/>
  </si>
  <si>
    <t>大学</t>
    <phoneticPr fontId="1"/>
  </si>
  <si>
    <t>高校</t>
    <phoneticPr fontId="1"/>
  </si>
  <si>
    <t>振込先口座番号等</t>
    <rPh sb="0" eb="3">
      <t>フリコミサキ</t>
    </rPh>
    <rPh sb="3" eb="5">
      <t>コウザ</t>
    </rPh>
    <rPh sb="5" eb="7">
      <t>バンゴウ</t>
    </rPh>
    <rPh sb="7" eb="8">
      <t>トウ</t>
    </rPh>
    <phoneticPr fontId="1"/>
  </si>
  <si>
    <t>ゆうちょ銀行以外からの送金　【店名】六四八(読み　ロクヨンハチ)</t>
    <rPh sb="4" eb="6">
      <t>ギンコウ</t>
    </rPh>
    <rPh sb="6" eb="8">
      <t>イガイ</t>
    </rPh>
    <rPh sb="11" eb="13">
      <t>ソウキン</t>
    </rPh>
    <rPh sb="15" eb="17">
      <t>テンメイ</t>
    </rPh>
    <rPh sb="18" eb="21">
      <t>648</t>
    </rPh>
    <rPh sb="22" eb="23">
      <t>ヨ</t>
    </rPh>
    <phoneticPr fontId="1"/>
  </si>
  <si>
    <t>ゆうちょ銀行から送金　記号 １６４７０ 番号 １５５８６７６１</t>
    <rPh sb="4" eb="6">
      <t>ギンコウ</t>
    </rPh>
    <rPh sb="8" eb="10">
      <t>ソウキン</t>
    </rPh>
    <rPh sb="11" eb="13">
      <t>キゴウ</t>
    </rPh>
    <rPh sb="20" eb="22">
      <t>バンゴウ</t>
    </rPh>
    <phoneticPr fontId="1"/>
  </si>
  <si>
    <t>【店番】６４８　【預金種目】貯蓄預金　【口座番号】１５５８６７６</t>
    <rPh sb="1" eb="3">
      <t>テンバン</t>
    </rPh>
    <rPh sb="9" eb="11">
      <t>ヨキン</t>
    </rPh>
    <rPh sb="11" eb="13">
      <t>シュモク</t>
    </rPh>
    <rPh sb="14" eb="16">
      <t>チョチク</t>
    </rPh>
    <rPh sb="16" eb="18">
      <t>ヨキン</t>
    </rPh>
    <rPh sb="20" eb="22">
      <t>コウザ</t>
    </rPh>
    <rPh sb="22" eb="24">
      <t>バンゴウ</t>
    </rPh>
    <phoneticPr fontId="1"/>
  </si>
  <si>
    <t>電話・FAX</t>
    <rPh sb="0" eb="1">
      <t>デン</t>
    </rPh>
    <rPh sb="1" eb="2">
      <t>ハナシ</t>
    </rPh>
    <phoneticPr fontId="1"/>
  </si>
  <si>
    <t>代 表 者 名・Mail</t>
    <rPh sb="0" eb="1">
      <t>ダイ</t>
    </rPh>
    <rPh sb="2" eb="3">
      <t>オモテ</t>
    </rPh>
    <rPh sb="4" eb="5">
      <t>モノ</t>
    </rPh>
    <rPh sb="6" eb="7">
      <t>メイ</t>
    </rPh>
    <phoneticPr fontId="1"/>
  </si>
  <si>
    <t>合気道○○道場</t>
    <rPh sb="0" eb="3">
      <t>アイキドウ</t>
    </rPh>
    <rPh sb="5" eb="7">
      <t>ドウジョウ</t>
    </rPh>
    <phoneticPr fontId="1"/>
  </si>
  <si>
    <t>高知県高知市丸ノ内１丁目２－２０</t>
    <rPh sb="0" eb="3">
      <t>コウチケン</t>
    </rPh>
    <rPh sb="3" eb="6">
      <t>コウチシ</t>
    </rPh>
    <rPh sb="6" eb="7">
      <t>マル</t>
    </rPh>
    <rPh sb="8" eb="9">
      <t>ウチ</t>
    </rPh>
    <rPh sb="10" eb="12">
      <t>チョウメ</t>
    </rPh>
    <phoneticPr fontId="1"/>
  </si>
  <si>
    <t>大学</t>
    <rPh sb="0" eb="2">
      <t>ダイガク</t>
    </rPh>
    <phoneticPr fontId="1"/>
  </si>
  <si>
    <t>高校</t>
    <rPh sb="0" eb="2">
      <t>コウコウ</t>
    </rPh>
    <phoneticPr fontId="1"/>
  </si>
  <si>
    <t>Mａｉｌ</t>
    <phoneticPr fontId="1"/>
  </si>
  <si>
    <t>088-873-0002</t>
    <phoneticPr fontId="1"/>
  </si>
  <si>
    <t>088-873-0001</t>
    <phoneticPr fontId="1"/>
  </si>
  <si>
    <t>中山　寛</t>
    <phoneticPr fontId="1"/>
  </si>
  <si>
    <t>振　込　日：</t>
    <rPh sb="0" eb="1">
      <t>シン</t>
    </rPh>
    <rPh sb="2" eb="3">
      <t>コ</t>
    </rPh>
    <rPh sb="4" eb="5">
      <t>ビ</t>
    </rPh>
    <phoneticPr fontId="1"/>
  </si>
  <si>
    <t>振込金額（円）：</t>
    <rPh sb="0" eb="2">
      <t>フリコミ</t>
    </rPh>
    <rPh sb="2" eb="4">
      <t>キンガク</t>
    </rPh>
    <rPh sb="5" eb="6">
      <t>エン</t>
    </rPh>
    <phoneticPr fontId="1"/>
  </si>
  <si>
    <t>中山　寛</t>
    <phoneticPr fontId="1"/>
  </si>
  <si>
    <t>講習会場の駐車場必要台数（台）</t>
    <rPh sb="13" eb="14">
      <t>ダイ</t>
    </rPh>
    <phoneticPr fontId="1"/>
  </si>
  <si>
    <t>名</t>
    <rPh sb="0" eb="1">
      <t>メイ</t>
    </rPh>
    <phoneticPr fontId="1"/>
  </si>
  <si>
    <t>講習会場の駐車場必要台数（台）　</t>
    <rPh sb="13" eb="14">
      <t>ダイ</t>
    </rPh>
    <phoneticPr fontId="1"/>
  </si>
  <si>
    <t>口座名　中山　寛　ナカヤマ　ヒロシ</t>
    <rPh sb="4" eb="6">
      <t>ナカヤマ</t>
    </rPh>
    <rPh sb="7" eb="8">
      <t>ヒロシ</t>
    </rPh>
    <phoneticPr fontId="1"/>
  </si>
  <si>
    <r>
      <t>一般　　￥3,000×人数</t>
    </r>
    <r>
      <rPr>
        <sz val="11"/>
        <color rgb="FFFF0000"/>
        <rFont val="ＭＳ Ｐ明朝"/>
        <family val="1"/>
        <charset val="128"/>
      </rPr>
      <t>　</t>
    </r>
    <rPh sb="0" eb="2">
      <t>イッパン</t>
    </rPh>
    <rPh sb="11" eb="13">
      <t>ニンズウ</t>
    </rPh>
    <phoneticPr fontId="1"/>
  </si>
  <si>
    <r>
      <t>大学　　￥1,000×人数</t>
    </r>
    <r>
      <rPr>
        <sz val="11"/>
        <color rgb="FFFF0000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　</t>
    </r>
    <rPh sb="0" eb="2">
      <t>ダイガク</t>
    </rPh>
    <rPh sb="11" eb="13">
      <t>ニンズウ</t>
    </rPh>
    <phoneticPr fontId="1"/>
  </si>
  <si>
    <t>高校　　￥1,000×人数　 　</t>
    <rPh sb="0" eb="2">
      <t>コウコウ</t>
    </rPh>
    <rPh sb="11" eb="13">
      <t>ニンズウ</t>
    </rPh>
    <phoneticPr fontId="1"/>
  </si>
  <si>
    <t xml:space="preserve">         ￥10,000×人数</t>
    <rPh sb="17" eb="19">
      <t>ニンズウ</t>
    </rPh>
    <phoneticPr fontId="1"/>
  </si>
  <si>
    <t>一般　　￥3,000×人数</t>
    <rPh sb="0" eb="2">
      <t>イッパン</t>
    </rPh>
    <rPh sb="11" eb="13">
      <t>ニンズウ</t>
    </rPh>
    <phoneticPr fontId="1"/>
  </si>
  <si>
    <t>大学　　￥1,000×人数　　</t>
    <rPh sb="0" eb="2">
      <t>ダイガク</t>
    </rPh>
    <rPh sb="11" eb="13">
      <t>ニンズウ</t>
    </rPh>
    <phoneticPr fontId="1"/>
  </si>
  <si>
    <t>高校　　￥1,000×人数 　</t>
    <rPh sb="0" eb="2">
      <t>コウコウ</t>
    </rPh>
    <rPh sb="11" eb="13">
      <t>ニンズウ</t>
    </rPh>
    <phoneticPr fontId="1"/>
  </si>
  <si>
    <t>（円）</t>
    <rPh sb="1" eb="2">
      <t>エン</t>
    </rPh>
    <phoneticPr fontId="1"/>
  </si>
  <si>
    <t>①講習会受講料合計（円）</t>
    <rPh sb="1" eb="4">
      <t>コウシュウカイ</t>
    </rPh>
    <rPh sb="4" eb="6">
      <t>ジュコウ</t>
    </rPh>
    <rPh sb="6" eb="7">
      <t>リョウ</t>
    </rPh>
    <rPh sb="7" eb="9">
      <t>ゴウケイ</t>
    </rPh>
    <rPh sb="10" eb="11">
      <t>エン</t>
    </rPh>
    <phoneticPr fontId="1"/>
  </si>
  <si>
    <t xml:space="preserve">（円）           </t>
    <rPh sb="1" eb="2">
      <t>エン</t>
    </rPh>
    <phoneticPr fontId="1"/>
  </si>
  <si>
    <t>②懇親会参加費合計（円）</t>
    <rPh sb="1" eb="4">
      <t>コンシンカイ</t>
    </rPh>
    <rPh sb="4" eb="7">
      <t>サンカヒ</t>
    </rPh>
    <rPh sb="7" eb="9">
      <t>ゴウケイ</t>
    </rPh>
    <rPh sb="10" eb="11">
      <t>エン</t>
    </rPh>
    <phoneticPr fontId="1"/>
  </si>
  <si>
    <t>合計金額 （①＋②）（円）</t>
    <rPh sb="11" eb="12">
      <t>エン</t>
    </rPh>
    <phoneticPr fontId="1"/>
  </si>
  <si>
    <t>ＦＡＸ</t>
    <phoneticPr fontId="1"/>
  </si>
  <si>
    <t>Mａｉｌ</t>
    <phoneticPr fontId="1"/>
  </si>
  <si>
    <r>
      <t>1　</t>
    </r>
    <r>
      <rPr>
        <sz val="12"/>
        <color rgb="FFFF0000"/>
        <rFont val="ＭＳ Ｐ明朝"/>
        <family val="1"/>
        <charset val="128"/>
      </rPr>
      <t>中山　寛</t>
    </r>
    <rPh sb="2" eb="4">
      <t>ナカヤマ</t>
    </rPh>
    <rPh sb="5" eb="6">
      <t>ヒロシ</t>
    </rPh>
    <phoneticPr fontId="1"/>
  </si>
  <si>
    <r>
      <t>2　</t>
    </r>
    <r>
      <rPr>
        <sz val="12"/>
        <color rgb="FFFF0000"/>
        <rFont val="ＭＳ Ｐ明朝"/>
        <family val="1"/>
        <charset val="128"/>
      </rPr>
      <t>山本　昭</t>
    </r>
    <rPh sb="2" eb="4">
      <t>ヤマモト</t>
    </rPh>
    <rPh sb="5" eb="6">
      <t>アキラ</t>
    </rPh>
    <phoneticPr fontId="1"/>
  </si>
  <si>
    <r>
      <t>3　</t>
    </r>
    <r>
      <rPr>
        <sz val="12"/>
        <color rgb="FFFF0000"/>
        <rFont val="ＭＳ Ｐ明朝"/>
        <family val="1"/>
        <charset val="128"/>
      </rPr>
      <t>合氣二郎</t>
    </r>
    <rPh sb="2" eb="4">
      <t>アイキ</t>
    </rPh>
    <rPh sb="4" eb="6">
      <t>ジロウ</t>
    </rPh>
    <phoneticPr fontId="1"/>
  </si>
  <si>
    <r>
      <t>4　</t>
    </r>
    <r>
      <rPr>
        <sz val="12"/>
        <color rgb="FFFF0000"/>
        <rFont val="ＭＳ Ｐ明朝"/>
        <family val="1"/>
        <charset val="128"/>
      </rPr>
      <t>会氣　正</t>
    </r>
    <rPh sb="2" eb="4">
      <t>カイキ</t>
    </rPh>
    <rPh sb="5" eb="6">
      <t>タダ</t>
    </rPh>
    <phoneticPr fontId="1"/>
  </si>
  <si>
    <t>※太枠内の赤字の箇所にご記入ください。</t>
    <rPh sb="1" eb="4">
      <t>フトワクナイ</t>
    </rPh>
    <rPh sb="5" eb="7">
      <t>アカジ</t>
    </rPh>
    <rPh sb="8" eb="10">
      <t>カショ</t>
    </rPh>
    <rPh sb="12" eb="14">
      <t>キニュウ</t>
    </rPh>
    <phoneticPr fontId="1"/>
  </si>
  <si>
    <t>※振込手数料は各自ご負担ください。</t>
    <phoneticPr fontId="1"/>
  </si>
  <si>
    <t xml:space="preserve">高知県合気道連盟　事務局長　中山　寛 </t>
    <rPh sb="0" eb="3">
      <t>コウチケン</t>
    </rPh>
    <rPh sb="3" eb="6">
      <t>アイキドウ</t>
    </rPh>
    <rPh sb="6" eb="8">
      <t>レンメイ</t>
    </rPh>
    <rPh sb="9" eb="12">
      <t>ジムキョク</t>
    </rPh>
    <rPh sb="12" eb="13">
      <t>チョウ</t>
    </rPh>
    <rPh sb="14" eb="16">
      <t>ナカヤマ</t>
    </rPh>
    <rPh sb="17" eb="18">
      <t>ヒロシ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</si>
</sst>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m&quot;月&quot;d&quot;日&quot;;@"/>
    <numFmt numFmtId="177" formatCode="#,##0_);[Red]\(#,##0\)"/>
    <numFmt numFmtId="178" formatCode="#,##0_ 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u/>
      <sz val="12"/>
      <color indexed="12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3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u/>
      <sz val="12"/>
      <color rgb="FFFF0000"/>
      <name val="ＭＳ Ｐ明朝"/>
      <family val="1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 diagonalUp="1">
      <left style="thin">
        <color indexed="64"/>
      </left>
      <right/>
      <top style="thick">
        <color indexed="64"/>
      </top>
      <bottom/>
      <diagonal style="hair">
        <color indexed="64"/>
      </diagonal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ck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 diagonalUp="1">
      <left style="thin">
        <color indexed="64"/>
      </left>
      <right style="thick">
        <color indexed="64"/>
      </right>
      <top style="thick">
        <color indexed="64"/>
      </top>
      <bottom/>
      <diagonal style="hair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9" fillId="0" borderId="0" applyFont="0" applyFill="0" applyBorder="0" applyAlignment="0" applyProtection="0">
      <alignment vertical="center"/>
    </xf>
  </cellStyleXfs>
  <cellXfs count="212">
    <xf numFmtId="0" fontId="0" fillId="0" borderId="0" xfId="0"/>
    <xf numFmtId="0" fontId="0" fillId="0" borderId="0" xfId="0" applyBorder="1"/>
    <xf numFmtId="0" fontId="0" fillId="0" borderId="0" xfId="0" applyNumberFormat="1" applyBorder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3" xfId="0" applyBorder="1"/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3" xfId="0" applyFont="1" applyBorder="1" applyAlignment="1"/>
    <xf numFmtId="0" fontId="2" fillId="0" borderId="0" xfId="0" applyFont="1" applyBorder="1" applyAlignment="1"/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10" fillId="0" borderId="0" xfId="1" applyFont="1" applyBorder="1" applyAlignment="1" applyProtection="1"/>
    <xf numFmtId="0" fontId="10" fillId="0" borderId="0" xfId="1" applyFont="1" applyAlignment="1" applyProtection="1"/>
    <xf numFmtId="0" fontId="12" fillId="0" borderId="0" xfId="1" applyFont="1" applyAlignment="1" applyProtection="1"/>
    <xf numFmtId="176" fontId="7" fillId="0" borderId="0" xfId="0" applyNumberFormat="1" applyFont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20" fillId="0" borderId="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7" fillId="0" borderId="0" xfId="0" applyFont="1" applyBorder="1"/>
    <xf numFmtId="0" fontId="9" fillId="0" borderId="22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left" wrapText="1"/>
    </xf>
    <xf numFmtId="0" fontId="11" fillId="0" borderId="37" xfId="0" applyFont="1" applyBorder="1" applyAlignment="1">
      <alignment horizontal="right" wrapText="1"/>
    </xf>
    <xf numFmtId="0" fontId="11" fillId="0" borderId="38" xfId="0" applyFont="1" applyBorder="1" applyAlignment="1">
      <alignment horizontal="right" wrapText="1"/>
    </xf>
    <xf numFmtId="0" fontId="11" fillId="0" borderId="39" xfId="0" applyFont="1" applyBorder="1" applyAlignment="1">
      <alignment horizontal="right" wrapText="1"/>
    </xf>
    <xf numFmtId="0" fontId="7" fillId="0" borderId="41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center" shrinkToFit="1"/>
    </xf>
    <xf numFmtId="0" fontId="9" fillId="0" borderId="58" xfId="0" applyFont="1" applyBorder="1" applyAlignment="1">
      <alignment horizontal="center" vertical="center"/>
    </xf>
    <xf numFmtId="0" fontId="16" fillId="0" borderId="5" xfId="0" applyFont="1" applyFill="1" applyBorder="1" applyAlignment="1">
      <alignment vertical="center" shrinkToFit="1"/>
    </xf>
    <xf numFmtId="0" fontId="9" fillId="0" borderId="59" xfId="0" applyFont="1" applyFill="1" applyBorder="1" applyAlignment="1">
      <alignment horizontal="left" vertical="center" shrinkToFit="1"/>
    </xf>
    <xf numFmtId="0" fontId="9" fillId="0" borderId="6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5" xfId="0" applyFont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left" vertical="center" shrinkToFit="1"/>
    </xf>
    <xf numFmtId="0" fontId="14" fillId="0" borderId="60" xfId="0" applyFont="1" applyBorder="1" applyAlignment="1">
      <alignment horizontal="center" vertical="center"/>
    </xf>
    <xf numFmtId="0" fontId="14" fillId="0" borderId="60" xfId="0" applyFont="1" applyFill="1" applyBorder="1" applyAlignment="1">
      <alignment horizontal="left" vertical="center" shrinkToFit="1"/>
    </xf>
    <xf numFmtId="0" fontId="14" fillId="0" borderId="4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 shrinkToFit="1"/>
    </xf>
    <xf numFmtId="0" fontId="9" fillId="0" borderId="61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 shrinkToFit="1"/>
    </xf>
    <xf numFmtId="0" fontId="9" fillId="0" borderId="53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 shrinkToFit="1"/>
    </xf>
    <xf numFmtId="0" fontId="9" fillId="0" borderId="55" xfId="0" applyFont="1" applyBorder="1" applyAlignment="1">
      <alignment horizontal="left" vertical="center" shrinkToFit="1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left" vertical="center" shrinkToFit="1"/>
    </xf>
    <xf numFmtId="0" fontId="9" fillId="0" borderId="53" xfId="0" applyFont="1" applyFill="1" applyBorder="1" applyAlignment="1">
      <alignment horizontal="left" vertical="center" shrinkToFit="1"/>
    </xf>
    <xf numFmtId="0" fontId="7" fillId="0" borderId="66" xfId="0" applyFont="1" applyBorder="1" applyAlignment="1">
      <alignment horizontal="left" vertical="center"/>
    </xf>
    <xf numFmtId="0" fontId="11" fillId="0" borderId="67" xfId="0" applyFont="1" applyBorder="1" applyAlignment="1">
      <alignment horizontal="center" vertical="center"/>
    </xf>
    <xf numFmtId="0" fontId="0" fillId="0" borderId="68" xfId="0" applyBorder="1" applyAlignment="1"/>
    <xf numFmtId="3" fontId="18" fillId="0" borderId="69" xfId="0" applyNumberFormat="1" applyFont="1" applyBorder="1" applyAlignment="1">
      <alignment horizontal="center"/>
    </xf>
    <xf numFmtId="0" fontId="7" fillId="0" borderId="70" xfId="0" applyFont="1" applyBorder="1" applyAlignment="1">
      <alignment horizontal="left" vertical="center"/>
    </xf>
    <xf numFmtId="56" fontId="18" fillId="0" borderId="71" xfId="0" applyNumberFormat="1" applyFont="1" applyBorder="1" applyAlignment="1">
      <alignment horizontal="center" vertical="center"/>
    </xf>
    <xf numFmtId="0" fontId="7" fillId="0" borderId="73" xfId="0" applyFont="1" applyBorder="1" applyAlignment="1">
      <alignment horizontal="right"/>
    </xf>
    <xf numFmtId="0" fontId="7" fillId="0" borderId="74" xfId="0" applyFont="1" applyBorder="1"/>
    <xf numFmtId="0" fontId="7" fillId="0" borderId="75" xfId="0" applyFont="1" applyBorder="1"/>
    <xf numFmtId="0" fontId="7" fillId="0" borderId="19" xfId="0" applyFont="1" applyBorder="1"/>
    <xf numFmtId="0" fontId="7" fillId="0" borderId="76" xfId="0" applyFont="1" applyBorder="1"/>
    <xf numFmtId="0" fontId="7" fillId="0" borderId="20" xfId="0" applyFont="1" applyBorder="1"/>
    <xf numFmtId="0" fontId="7" fillId="0" borderId="66" xfId="0" applyFont="1" applyBorder="1"/>
    <xf numFmtId="5" fontId="7" fillId="0" borderId="68" xfId="0" applyNumberFormat="1" applyFont="1" applyBorder="1" applyAlignment="1">
      <alignment horizontal="left"/>
    </xf>
    <xf numFmtId="178" fontId="7" fillId="0" borderId="77" xfId="0" applyNumberFormat="1" applyFont="1" applyFill="1" applyBorder="1" applyAlignment="1">
      <alignment horizontal="right" wrapText="1"/>
    </xf>
    <xf numFmtId="5" fontId="7" fillId="0" borderId="78" xfId="0" applyNumberFormat="1" applyFont="1" applyBorder="1" applyAlignment="1">
      <alignment horizontal="left"/>
    </xf>
    <xf numFmtId="178" fontId="7" fillId="0" borderId="79" xfId="0" applyNumberFormat="1" applyFont="1" applyFill="1" applyBorder="1" applyAlignment="1">
      <alignment horizontal="right" wrapText="1"/>
    </xf>
    <xf numFmtId="0" fontId="7" fillId="0" borderId="84" xfId="0" applyFont="1" applyBorder="1"/>
    <xf numFmtId="0" fontId="7" fillId="0" borderId="85" xfId="0" applyFont="1" applyFill="1" applyBorder="1" applyAlignment="1">
      <alignment horizontal="right" wrapText="1"/>
    </xf>
    <xf numFmtId="0" fontId="7" fillId="0" borderId="86" xfId="0" applyFont="1" applyBorder="1"/>
    <xf numFmtId="3" fontId="7" fillId="0" borderId="87" xfId="0" applyNumberFormat="1" applyFont="1" applyBorder="1" applyAlignment="1">
      <alignment horizontal="right"/>
    </xf>
    <xf numFmtId="0" fontId="20" fillId="0" borderId="53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11" fillId="0" borderId="73" xfId="0" applyFont="1" applyBorder="1" applyAlignment="1">
      <alignment horizontal="right"/>
    </xf>
    <xf numFmtId="178" fontId="11" fillId="0" borderId="77" xfId="0" applyNumberFormat="1" applyFont="1" applyFill="1" applyBorder="1" applyAlignment="1">
      <alignment horizontal="right" wrapText="1"/>
    </xf>
    <xf numFmtId="178" fontId="11" fillId="0" borderId="79" xfId="0" applyNumberFormat="1" applyFont="1" applyFill="1" applyBorder="1" applyAlignment="1">
      <alignment horizontal="right" wrapText="1"/>
    </xf>
    <xf numFmtId="3" fontId="11" fillId="0" borderId="87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7" xfId="0" applyFont="1" applyBorder="1" applyAlignment="1"/>
    <xf numFmtId="0" fontId="7" fillId="0" borderId="0" xfId="0" applyFont="1" applyBorder="1" applyAlignment="1"/>
    <xf numFmtId="0" fontId="7" fillId="0" borderId="12" xfId="0" applyFont="1" applyBorder="1" applyAlignment="1"/>
    <xf numFmtId="0" fontId="17" fillId="0" borderId="13" xfId="0" applyFont="1" applyBorder="1" applyAlignment="1"/>
    <xf numFmtId="0" fontId="7" fillId="0" borderId="18" xfId="0" applyFont="1" applyBorder="1" applyAlignment="1"/>
    <xf numFmtId="0" fontId="7" fillId="0" borderId="14" xfId="0" applyFont="1" applyBorder="1" applyAlignment="1"/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left" vertical="center"/>
    </xf>
    <xf numFmtId="0" fontId="17" fillId="0" borderId="72" xfId="0" applyFont="1" applyBorder="1" applyAlignment="1">
      <alignment horizontal="left"/>
    </xf>
    <xf numFmtId="0" fontId="17" fillId="0" borderId="80" xfId="0" applyFont="1" applyBorder="1" applyAlignment="1">
      <alignment horizontal="left" vertical="center"/>
    </xf>
    <xf numFmtId="0" fontId="17" fillId="0" borderId="82" xfId="0" applyFont="1" applyBorder="1" applyAlignment="1">
      <alignment horizontal="left" vertical="center"/>
    </xf>
    <xf numFmtId="0" fontId="0" fillId="0" borderId="7" xfId="0" applyFont="1" applyBorder="1" applyAlignment="1"/>
    <xf numFmtId="0" fontId="0" fillId="0" borderId="0" xfId="0" applyFont="1" applyBorder="1" applyAlignment="1"/>
    <xf numFmtId="0" fontId="0" fillId="0" borderId="12" xfId="0" applyFont="1" applyBorder="1" applyAlignment="1"/>
    <xf numFmtId="0" fontId="7" fillId="0" borderId="37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3" fillId="0" borderId="56" xfId="1" applyFont="1" applyBorder="1" applyAlignment="1" applyProtection="1">
      <alignment horizontal="center" vertical="center"/>
    </xf>
    <xf numFmtId="0" fontId="9" fillId="0" borderId="52" xfId="0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vertical="center"/>
    </xf>
    <xf numFmtId="0" fontId="9" fillId="0" borderId="2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177" fontId="7" fillId="0" borderId="81" xfId="0" applyNumberFormat="1" applyFont="1" applyBorder="1" applyAlignment="1">
      <alignment horizontal="right" vertical="center"/>
    </xf>
    <xf numFmtId="177" fontId="7" fillId="0" borderId="83" xfId="0" applyNumberFormat="1" applyFont="1" applyBorder="1" applyAlignment="1">
      <alignment horizontal="right" vertical="center"/>
    </xf>
    <xf numFmtId="0" fontId="17" fillId="0" borderId="80" xfId="0" applyFont="1" applyBorder="1" applyAlignment="1">
      <alignment vertical="center" shrinkToFit="1"/>
    </xf>
    <xf numFmtId="0" fontId="17" fillId="0" borderId="82" xfId="0" applyFont="1" applyBorder="1" applyAlignment="1">
      <alignment vertical="center" shrinkToFit="1"/>
    </xf>
    <xf numFmtId="0" fontId="7" fillId="0" borderId="81" xfId="0" applyFont="1" applyBorder="1" applyAlignment="1">
      <alignment horizontal="right" vertical="center"/>
    </xf>
    <xf numFmtId="0" fontId="7" fillId="0" borderId="83" xfId="0" applyFont="1" applyBorder="1" applyAlignment="1">
      <alignment horizontal="right" vertical="center"/>
    </xf>
    <xf numFmtId="0" fontId="17" fillId="0" borderId="74" xfId="0" applyFont="1" applyBorder="1" applyAlignment="1">
      <alignment horizontal="left" vertical="center" shrinkToFit="1"/>
    </xf>
    <xf numFmtId="0" fontId="17" fillId="0" borderId="19" xfId="0" applyFont="1" applyBorder="1" applyAlignment="1">
      <alignment horizontal="left" vertical="center" shrinkToFit="1"/>
    </xf>
    <xf numFmtId="177" fontId="7" fillId="0" borderId="75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177" fontId="11" fillId="0" borderId="75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38" fontId="11" fillId="0" borderId="81" xfId="2" applyFont="1" applyBorder="1" applyAlignment="1">
      <alignment horizontal="right" vertical="center"/>
    </xf>
    <xf numFmtId="38" fontId="11" fillId="0" borderId="83" xfId="2" applyFont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2" fillId="0" borderId="56" xfId="1" applyFont="1" applyBorder="1" applyAlignment="1" applyProtection="1">
      <alignment horizontal="center" vertical="center"/>
    </xf>
    <xf numFmtId="0" fontId="20" fillId="0" borderId="52" xfId="0" applyFont="1" applyBorder="1" applyAlignment="1">
      <alignment vertical="center"/>
    </xf>
    <xf numFmtId="0" fontId="0" fillId="0" borderId="8" xfId="0" applyBorder="1" applyAlignment="1">
      <alignment vertical="top" wrapText="1"/>
    </xf>
    <xf numFmtId="0" fontId="11" fillId="0" borderId="37" xfId="0" applyFont="1" applyBorder="1" applyAlignment="1">
      <alignment horizontal="right"/>
    </xf>
    <xf numFmtId="0" fontId="11" fillId="0" borderId="40" xfId="0" applyFont="1" applyBorder="1" applyAlignment="1">
      <alignment horizontal="right"/>
    </xf>
    <xf numFmtId="0" fontId="17" fillId="0" borderId="80" xfId="0" applyFont="1" applyBorder="1" applyAlignment="1">
      <alignment horizontal="left" vertical="center" shrinkToFit="1"/>
    </xf>
    <xf numFmtId="0" fontId="17" fillId="0" borderId="82" xfId="0" applyFont="1" applyBorder="1" applyAlignment="1">
      <alignment horizontal="left" vertical="center" shrinkToFit="1"/>
    </xf>
    <xf numFmtId="177" fontId="11" fillId="0" borderId="81" xfId="0" applyNumberFormat="1" applyFont="1" applyBorder="1" applyAlignment="1">
      <alignment horizontal="right" vertical="center"/>
    </xf>
    <xf numFmtId="177" fontId="11" fillId="0" borderId="83" xfId="0" applyNumberFormat="1" applyFont="1" applyBorder="1" applyAlignment="1">
      <alignment horizontal="righ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0</xdr:row>
      <xdr:rowOff>142875</xdr:rowOff>
    </xdr:from>
    <xdr:to>
      <xdr:col>5</xdr:col>
      <xdr:colOff>190500</xdr:colOff>
      <xdr:row>3</xdr:row>
      <xdr:rowOff>145923</xdr:rowOff>
    </xdr:to>
    <xdr:sp macro="" textlink="">
      <xdr:nvSpPr>
        <xdr:cNvPr id="2" name="フローチャート: 処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15000" y="142875"/>
          <a:ext cx="914400" cy="612648"/>
        </a:xfrm>
        <a:prstGeom prst="flowChartProcess">
          <a:avLst/>
        </a:prstGeom>
        <a:ln w="349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0" i="0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/>
              <a:latin typeface="ＪＳ明朝" pitchFamily="17" charset="-128"/>
              <a:ea typeface="ＪＳ明朝" pitchFamily="17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ouryu8@ybb.ne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youryu8@ybb.ne.jp" TargetMode="External"/><Relationship Id="rId1" Type="http://schemas.openxmlformats.org/officeDocument/2006/relationships/hyperlink" Target="mailto:syouryu8@ybb.ne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zoomScaleNormal="100" workbookViewId="0">
      <selection activeCell="B4" sqref="B4:F4"/>
    </sheetView>
  </sheetViews>
  <sheetFormatPr defaultRowHeight="13.5" x14ac:dyDescent="0.15"/>
  <cols>
    <col min="1" max="1" width="21.75" customWidth="1"/>
    <col min="2" max="2" width="9.625" customWidth="1"/>
    <col min="3" max="3" width="21.75" customWidth="1"/>
    <col min="4" max="4" width="9.625" customWidth="1"/>
    <col min="5" max="5" width="21.75" customWidth="1"/>
    <col min="6" max="6" width="9.625" customWidth="1"/>
    <col min="7" max="8" width="6.25" customWidth="1"/>
  </cols>
  <sheetData>
    <row r="1" spans="1:10" ht="18.75" customHeight="1" x14ac:dyDescent="0.2">
      <c r="A1" s="154" t="s">
        <v>5</v>
      </c>
      <c r="B1" s="154"/>
      <c r="C1" s="154"/>
      <c r="D1" s="154"/>
      <c r="E1" s="154"/>
      <c r="F1" s="154"/>
      <c r="G1" s="8"/>
      <c r="H1" s="8"/>
      <c r="J1" t="s">
        <v>2</v>
      </c>
    </row>
    <row r="2" spans="1:10" ht="9.75" customHeight="1" thickBot="1" x14ac:dyDescent="0.2">
      <c r="A2" s="22"/>
      <c r="B2" s="22"/>
      <c r="C2" s="22"/>
      <c r="D2" s="22"/>
      <c r="E2" s="22"/>
      <c r="F2" s="23"/>
      <c r="G2" s="1"/>
      <c r="H2" s="1"/>
    </row>
    <row r="3" spans="1:10" ht="19.5" customHeight="1" thickTop="1" x14ac:dyDescent="0.15">
      <c r="A3" s="69" t="s">
        <v>34</v>
      </c>
      <c r="B3" s="155"/>
      <c r="C3" s="156"/>
      <c r="D3" s="156"/>
      <c r="E3" s="156"/>
      <c r="F3" s="157"/>
      <c r="G3" s="11"/>
      <c r="H3" s="11"/>
    </row>
    <row r="4" spans="1:10" ht="19.5" customHeight="1" thickBot="1" x14ac:dyDescent="0.2">
      <c r="A4" s="70" t="s">
        <v>8</v>
      </c>
      <c r="B4" s="158"/>
      <c r="C4" s="159"/>
      <c r="D4" s="160"/>
      <c r="E4" s="159"/>
      <c r="F4" s="161"/>
      <c r="G4" s="13"/>
      <c r="H4" s="13"/>
    </row>
    <row r="5" spans="1:10" ht="19.5" customHeight="1" thickTop="1" thickBot="1" x14ac:dyDescent="0.2">
      <c r="A5" s="48" t="s">
        <v>45</v>
      </c>
      <c r="B5" s="71" t="s">
        <v>1</v>
      </c>
      <c r="C5" s="72"/>
      <c r="D5" s="73" t="s">
        <v>4</v>
      </c>
      <c r="E5" s="168"/>
      <c r="F5" s="169"/>
      <c r="G5" s="1"/>
      <c r="H5" s="21"/>
    </row>
    <row r="6" spans="1:10" ht="19.5" customHeight="1" thickTop="1" thickBot="1" x14ac:dyDescent="0.25">
      <c r="A6" s="67" t="s">
        <v>46</v>
      </c>
      <c r="B6" s="162"/>
      <c r="C6" s="163"/>
      <c r="D6" s="74" t="s">
        <v>51</v>
      </c>
      <c r="E6" s="166"/>
      <c r="F6" s="167"/>
      <c r="G6" s="15"/>
      <c r="H6" s="15"/>
    </row>
    <row r="7" spans="1:10" ht="19.5" customHeight="1" thickTop="1" x14ac:dyDescent="0.15">
      <c r="A7" s="164" t="s">
        <v>7</v>
      </c>
      <c r="B7" s="165"/>
      <c r="C7" s="165"/>
      <c r="D7" s="164"/>
      <c r="E7" s="165"/>
      <c r="F7" s="165"/>
      <c r="G7" s="3"/>
      <c r="H7" s="4"/>
    </row>
    <row r="8" spans="1:10" ht="19.5" customHeight="1" thickBot="1" x14ac:dyDescent="0.2">
      <c r="A8" s="33" t="s">
        <v>6</v>
      </c>
      <c r="B8" s="34" t="s">
        <v>9</v>
      </c>
      <c r="C8" s="69" t="s">
        <v>6</v>
      </c>
      <c r="D8" s="84" t="s">
        <v>9</v>
      </c>
      <c r="E8" s="69" t="s">
        <v>6</v>
      </c>
      <c r="F8" s="84" t="s">
        <v>9</v>
      </c>
      <c r="G8" s="3"/>
      <c r="H8" s="5"/>
    </row>
    <row r="9" spans="1:10" ht="19.5" customHeight="1" thickTop="1" thickBot="1" x14ac:dyDescent="0.2">
      <c r="A9" s="79" t="s">
        <v>35</v>
      </c>
      <c r="B9" s="82" t="s">
        <v>36</v>
      </c>
      <c r="C9" s="85">
        <v>5</v>
      </c>
      <c r="D9" s="86"/>
      <c r="E9" s="87">
        <v>10</v>
      </c>
      <c r="F9" s="88"/>
      <c r="G9" s="83"/>
      <c r="H9" s="20"/>
    </row>
    <row r="10" spans="1:10" ht="19.5" customHeight="1" thickTop="1" x14ac:dyDescent="0.15">
      <c r="A10" s="80">
        <v>1</v>
      </c>
      <c r="B10" s="81"/>
      <c r="C10" s="39">
        <v>6</v>
      </c>
      <c r="D10" s="68"/>
      <c r="E10" s="39">
        <v>11</v>
      </c>
      <c r="F10" s="89"/>
      <c r="G10" s="83"/>
      <c r="H10" s="21"/>
    </row>
    <row r="11" spans="1:10" ht="19.5" customHeight="1" x14ac:dyDescent="0.15">
      <c r="A11" s="75">
        <v>2</v>
      </c>
      <c r="B11" s="68"/>
      <c r="C11" s="40">
        <v>7</v>
      </c>
      <c r="D11" s="68"/>
      <c r="E11" s="40">
        <v>12</v>
      </c>
      <c r="F11" s="89"/>
      <c r="G11" s="83"/>
      <c r="H11" s="20"/>
    </row>
    <row r="12" spans="1:10" ht="19.5" customHeight="1" x14ac:dyDescent="0.15">
      <c r="A12" s="76">
        <v>3</v>
      </c>
      <c r="B12" s="68"/>
      <c r="C12" s="41">
        <v>8</v>
      </c>
      <c r="D12" s="68"/>
      <c r="E12" s="41">
        <v>13</v>
      </c>
      <c r="F12" s="89"/>
      <c r="G12" s="83"/>
      <c r="H12" s="7"/>
    </row>
    <row r="13" spans="1:10" ht="19.5" customHeight="1" thickBot="1" x14ac:dyDescent="0.2">
      <c r="A13" s="77">
        <v>4</v>
      </c>
      <c r="B13" s="78"/>
      <c r="C13" s="90">
        <v>9</v>
      </c>
      <c r="D13" s="78"/>
      <c r="E13" s="90">
        <v>14</v>
      </c>
      <c r="F13" s="91"/>
    </row>
    <row r="14" spans="1:10" ht="19.5" customHeight="1" thickTop="1" x14ac:dyDescent="0.15">
      <c r="A14" s="165" t="s">
        <v>25</v>
      </c>
      <c r="B14" s="165"/>
      <c r="C14" s="165"/>
      <c r="D14" s="165"/>
      <c r="E14" s="165"/>
      <c r="F14" s="165"/>
      <c r="G14" s="3"/>
      <c r="H14" s="4"/>
    </row>
    <row r="15" spans="1:10" ht="19.5" customHeight="1" thickBot="1" x14ac:dyDescent="0.2">
      <c r="A15" s="33" t="s">
        <v>6</v>
      </c>
      <c r="B15" s="35"/>
      <c r="C15" s="69" t="s">
        <v>6</v>
      </c>
      <c r="D15" s="35"/>
      <c r="E15" s="69" t="s">
        <v>6</v>
      </c>
      <c r="F15" s="35"/>
      <c r="G15" s="3"/>
      <c r="H15" s="5"/>
    </row>
    <row r="16" spans="1:10" ht="19.5" customHeight="1" thickTop="1" thickBot="1" x14ac:dyDescent="0.2">
      <c r="A16" s="79" t="s">
        <v>35</v>
      </c>
      <c r="B16" s="98"/>
      <c r="C16" s="101">
        <v>5</v>
      </c>
      <c r="D16" s="99"/>
      <c r="E16" s="101">
        <v>10</v>
      </c>
      <c r="F16" s="92"/>
      <c r="G16" s="3"/>
      <c r="H16" s="5"/>
    </row>
    <row r="17" spans="1:11" ht="19.5" customHeight="1" thickTop="1" x14ac:dyDescent="0.15">
      <c r="A17" s="94">
        <v>1</v>
      </c>
      <c r="B17" s="99"/>
      <c r="C17" s="102">
        <v>6</v>
      </c>
      <c r="D17" s="99"/>
      <c r="E17" s="102">
        <v>11</v>
      </c>
      <c r="F17" s="92"/>
      <c r="G17" s="6"/>
      <c r="H17" s="7"/>
    </row>
    <row r="18" spans="1:11" ht="19.5" customHeight="1" x14ac:dyDescent="0.15">
      <c r="A18" s="95">
        <v>2</v>
      </c>
      <c r="B18" s="99"/>
      <c r="C18" s="95">
        <v>7</v>
      </c>
      <c r="D18" s="99"/>
      <c r="E18" s="95">
        <v>12</v>
      </c>
      <c r="F18" s="92"/>
      <c r="G18" s="6"/>
      <c r="H18" s="20"/>
    </row>
    <row r="19" spans="1:11" ht="19.5" customHeight="1" x14ac:dyDescent="0.15">
      <c r="A19" s="96">
        <v>3</v>
      </c>
      <c r="B19" s="99"/>
      <c r="C19" s="96">
        <v>8</v>
      </c>
      <c r="D19" s="99"/>
      <c r="E19" s="96">
        <v>13</v>
      </c>
      <c r="F19" s="92"/>
      <c r="G19" s="6"/>
      <c r="H19" s="7"/>
    </row>
    <row r="20" spans="1:11" ht="19.5" customHeight="1" thickBot="1" x14ac:dyDescent="0.2">
      <c r="A20" s="97">
        <v>4</v>
      </c>
      <c r="B20" s="100"/>
      <c r="C20" s="97">
        <v>9</v>
      </c>
      <c r="D20" s="100"/>
      <c r="E20" s="97">
        <v>14</v>
      </c>
      <c r="F20" s="92"/>
      <c r="G20" s="6"/>
      <c r="H20" s="7"/>
    </row>
    <row r="21" spans="1:11" ht="19.5" customHeight="1" thickTop="1" thickBot="1" x14ac:dyDescent="0.2">
      <c r="A21" s="93" t="s">
        <v>0</v>
      </c>
      <c r="B21" s="170"/>
      <c r="C21" s="171"/>
      <c r="D21" s="172"/>
      <c r="E21" s="173"/>
      <c r="F21" s="174"/>
      <c r="G21" s="16"/>
      <c r="H21" s="17"/>
      <c r="J21" s="1"/>
      <c r="K21" s="1"/>
    </row>
    <row r="22" spans="1:11" ht="30" customHeight="1" thickTop="1" thickBot="1" x14ac:dyDescent="0.2">
      <c r="A22" s="24"/>
      <c r="B22" s="25"/>
      <c r="C22" s="26"/>
      <c r="D22" s="42" t="s">
        <v>13</v>
      </c>
      <c r="E22" s="43"/>
      <c r="F22" s="63"/>
      <c r="G22" s="17"/>
      <c r="H22" s="17"/>
      <c r="J22" s="1"/>
      <c r="K22" s="1"/>
    </row>
    <row r="23" spans="1:11" ht="15.75" customHeight="1" x14ac:dyDescent="0.15">
      <c r="A23" s="24"/>
      <c r="B23" s="25"/>
      <c r="C23" s="26"/>
      <c r="D23" s="44" t="s">
        <v>38</v>
      </c>
      <c r="E23" s="54" t="s">
        <v>59</v>
      </c>
      <c r="F23" s="64"/>
      <c r="G23" s="17"/>
      <c r="H23" s="17"/>
      <c r="J23" s="1"/>
      <c r="K23" s="1"/>
    </row>
    <row r="24" spans="1:11" ht="15.75" customHeight="1" x14ac:dyDescent="0.15">
      <c r="A24" s="22" t="s">
        <v>3</v>
      </c>
      <c r="B24" s="25"/>
      <c r="C24" s="26"/>
      <c r="D24" s="45" t="s">
        <v>39</v>
      </c>
      <c r="E24" s="55" t="s">
        <v>59</v>
      </c>
      <c r="F24" s="65"/>
      <c r="G24" s="17"/>
      <c r="H24" s="17"/>
      <c r="J24" s="1"/>
      <c r="K24" s="1"/>
    </row>
    <row r="25" spans="1:11" ht="15.75" customHeight="1" thickBot="1" x14ac:dyDescent="0.2">
      <c r="A25" s="22" t="s">
        <v>21</v>
      </c>
      <c r="B25" s="25"/>
      <c r="C25" s="26"/>
      <c r="D25" s="46" t="s">
        <v>40</v>
      </c>
      <c r="E25" s="56" t="s">
        <v>59</v>
      </c>
      <c r="F25" s="66"/>
      <c r="G25" s="17"/>
      <c r="H25" s="17"/>
      <c r="J25" s="1"/>
      <c r="K25" s="1"/>
    </row>
    <row r="26" spans="1:11" ht="15.75" customHeight="1" x14ac:dyDescent="0.15">
      <c r="A26" s="27" t="s">
        <v>16</v>
      </c>
      <c r="B26" s="22"/>
      <c r="C26" s="22"/>
      <c r="D26" s="143" t="s">
        <v>14</v>
      </c>
      <c r="E26" s="57"/>
      <c r="F26" s="152"/>
      <c r="G26" s="1"/>
      <c r="H26" s="1"/>
      <c r="J26" s="1"/>
      <c r="K26" s="1"/>
    </row>
    <row r="27" spans="1:11" ht="15.75" customHeight="1" thickBot="1" x14ac:dyDescent="0.2">
      <c r="A27" s="27" t="s">
        <v>17</v>
      </c>
      <c r="B27" s="22"/>
      <c r="C27" s="22"/>
      <c r="D27" s="144"/>
      <c r="E27" s="58" t="s">
        <v>59</v>
      </c>
      <c r="F27" s="153"/>
      <c r="G27" s="1"/>
      <c r="H27" s="1"/>
      <c r="J27" s="1"/>
      <c r="K27" s="1"/>
    </row>
    <row r="28" spans="1:11" ht="15.75" customHeight="1" thickTop="1" thickBot="1" x14ac:dyDescent="0.2">
      <c r="A28" s="22" t="s">
        <v>31</v>
      </c>
      <c r="B28" s="27"/>
      <c r="C28" s="22"/>
      <c r="D28" s="22"/>
      <c r="E28" s="22"/>
      <c r="F28" s="22"/>
      <c r="G28" s="1"/>
      <c r="H28" s="1"/>
      <c r="J28" s="1"/>
      <c r="K28" s="1"/>
    </row>
    <row r="29" spans="1:11" ht="15.75" customHeight="1" thickTop="1" x14ac:dyDescent="0.15">
      <c r="A29" s="22" t="s">
        <v>18</v>
      </c>
      <c r="B29" s="22"/>
      <c r="C29" s="22"/>
      <c r="D29" s="145" t="s">
        <v>58</v>
      </c>
      <c r="E29" s="146"/>
      <c r="F29" s="109"/>
      <c r="G29" s="1"/>
      <c r="H29" s="1"/>
      <c r="J29" s="1"/>
      <c r="K29" s="1"/>
    </row>
    <row r="30" spans="1:11" ht="15.75" customHeight="1" x14ac:dyDescent="0.15">
      <c r="A30" s="22" t="s">
        <v>19</v>
      </c>
      <c r="B30" s="22"/>
      <c r="C30" s="22"/>
      <c r="D30" s="110" t="s">
        <v>27</v>
      </c>
      <c r="E30" s="23"/>
      <c r="F30" s="111"/>
      <c r="G30" s="2"/>
    </row>
    <row r="31" spans="1:11" ht="15.75" customHeight="1" thickBot="1" x14ac:dyDescent="0.2">
      <c r="A31" s="22"/>
      <c r="B31" s="22"/>
      <c r="C31" s="22"/>
      <c r="D31" s="112" t="s">
        <v>26</v>
      </c>
      <c r="E31" s="113"/>
      <c r="F31" s="114"/>
      <c r="G31" s="2"/>
    </row>
    <row r="32" spans="1:11" ht="15.75" customHeight="1" thickTop="1" thickBot="1" x14ac:dyDescent="0.2">
      <c r="A32" s="53" t="s">
        <v>32</v>
      </c>
      <c r="B32" s="22"/>
      <c r="C32" s="22"/>
      <c r="D32" s="23"/>
      <c r="E32" s="23"/>
      <c r="F32" s="23"/>
      <c r="G32" s="2"/>
    </row>
    <row r="33" spans="1:7" ht="15.75" customHeight="1" thickTop="1" x14ac:dyDescent="0.15">
      <c r="A33" s="103" t="s">
        <v>33</v>
      </c>
      <c r="B33" s="104"/>
      <c r="C33" s="23"/>
      <c r="D33" s="23"/>
      <c r="E33" s="115" t="s">
        <v>30</v>
      </c>
      <c r="F33" s="109" t="s">
        <v>69</v>
      </c>
      <c r="G33" s="2"/>
    </row>
    <row r="34" spans="1:7" ht="15.75" customHeight="1" x14ac:dyDescent="0.15">
      <c r="A34" s="105" t="s">
        <v>56</v>
      </c>
      <c r="B34" s="106"/>
      <c r="C34" s="38"/>
      <c r="D34" s="23"/>
      <c r="E34" s="116" t="s">
        <v>66</v>
      </c>
      <c r="F34" s="117">
        <f>3000*F23</f>
        <v>0</v>
      </c>
      <c r="G34" s="2"/>
    </row>
    <row r="35" spans="1:7" ht="15.75" customHeight="1" thickBot="1" x14ac:dyDescent="0.2">
      <c r="A35" s="107" t="s">
        <v>55</v>
      </c>
      <c r="B35" s="108"/>
      <c r="C35" s="38"/>
      <c r="D35" s="23"/>
      <c r="E35" s="116" t="s">
        <v>67</v>
      </c>
      <c r="F35" s="117">
        <f>1000*F24</f>
        <v>0</v>
      </c>
      <c r="G35" s="2"/>
    </row>
    <row r="36" spans="1:7" ht="15.75" customHeight="1" thickTop="1" thickBot="1" x14ac:dyDescent="0.2">
      <c r="A36" s="22"/>
      <c r="B36" s="22"/>
      <c r="C36" s="22"/>
      <c r="D36" s="23"/>
      <c r="E36" s="118" t="s">
        <v>68</v>
      </c>
      <c r="F36" s="119">
        <f>1000*F25</f>
        <v>0</v>
      </c>
      <c r="G36" s="2"/>
    </row>
    <row r="37" spans="1:7" ht="15.75" customHeight="1" thickBot="1" x14ac:dyDescent="0.2">
      <c r="A37" s="23" t="s">
        <v>41</v>
      </c>
      <c r="B37" s="28"/>
      <c r="C37" s="23"/>
      <c r="D37" s="23"/>
      <c r="E37" s="147" t="s">
        <v>37</v>
      </c>
      <c r="F37" s="175">
        <f>SUM(F34:F36)</f>
        <v>0</v>
      </c>
      <c r="G37" s="2"/>
    </row>
    <row r="38" spans="1:7" ht="15.75" customHeight="1" thickBot="1" x14ac:dyDescent="0.2">
      <c r="A38" s="131" t="s">
        <v>61</v>
      </c>
      <c r="B38" s="132"/>
      <c r="C38" s="133"/>
      <c r="D38" s="22"/>
      <c r="E38" s="148"/>
      <c r="F38" s="176"/>
      <c r="G38" s="1"/>
    </row>
    <row r="39" spans="1:7" ht="15.75" customHeight="1" x14ac:dyDescent="0.15">
      <c r="A39" s="134" t="s">
        <v>43</v>
      </c>
      <c r="B39" s="135"/>
      <c r="C39" s="136"/>
      <c r="D39" s="22"/>
      <c r="E39" s="120" t="s">
        <v>15</v>
      </c>
      <c r="F39" s="121" t="s">
        <v>71</v>
      </c>
      <c r="G39" s="1"/>
    </row>
    <row r="40" spans="1:7" ht="15.75" customHeight="1" thickBot="1" x14ac:dyDescent="0.2">
      <c r="A40" s="137" t="s">
        <v>42</v>
      </c>
      <c r="B40" s="138"/>
      <c r="C40" s="139"/>
      <c r="D40" s="22"/>
      <c r="E40" s="122" t="s">
        <v>65</v>
      </c>
      <c r="F40" s="123">
        <f>10000*F26</f>
        <v>0</v>
      </c>
      <c r="G40" s="1"/>
    </row>
    <row r="41" spans="1:7" ht="15.75" customHeight="1" x14ac:dyDescent="0.15">
      <c r="A41" s="149" t="s">
        <v>44</v>
      </c>
      <c r="B41" s="150"/>
      <c r="C41" s="151"/>
      <c r="D41" s="22"/>
      <c r="E41" s="177" t="s">
        <v>72</v>
      </c>
      <c r="F41" s="179">
        <f>10000*F26</f>
        <v>0</v>
      </c>
      <c r="G41" s="1"/>
    </row>
    <row r="42" spans="1:7" ht="15.75" customHeight="1" thickBot="1" x14ac:dyDescent="0.2">
      <c r="A42" s="140" t="s">
        <v>81</v>
      </c>
      <c r="B42" s="141"/>
      <c r="C42" s="142"/>
      <c r="D42" s="29"/>
      <c r="E42" s="178"/>
      <c r="F42" s="180"/>
      <c r="G42" s="1"/>
    </row>
    <row r="43" spans="1:7" ht="15.75" customHeight="1" x14ac:dyDescent="0.15">
      <c r="E43" s="181" t="s">
        <v>73</v>
      </c>
      <c r="F43" s="183">
        <f>SUM(F37,F41)</f>
        <v>0</v>
      </c>
      <c r="G43" s="1"/>
    </row>
    <row r="44" spans="1:7" ht="15.75" customHeight="1" thickBot="1" x14ac:dyDescent="0.2">
      <c r="A44" s="22" t="s">
        <v>24</v>
      </c>
      <c r="B44" s="22" t="s">
        <v>82</v>
      </c>
      <c r="C44" s="22"/>
      <c r="D44" s="29"/>
      <c r="E44" s="182"/>
      <c r="F44" s="184"/>
      <c r="G44" s="1"/>
    </row>
    <row r="45" spans="1:7" ht="15.75" customHeight="1" thickTop="1" x14ac:dyDescent="0.15">
      <c r="A45" s="22" t="s">
        <v>20</v>
      </c>
      <c r="B45" s="22" t="s">
        <v>10</v>
      </c>
      <c r="C45" s="22"/>
      <c r="D45" s="22"/>
      <c r="G45" s="18"/>
    </row>
    <row r="46" spans="1:7" ht="15.75" customHeight="1" x14ac:dyDescent="0.15">
      <c r="A46" s="22" t="s">
        <v>22</v>
      </c>
      <c r="B46" s="22" t="s">
        <v>11</v>
      </c>
      <c r="C46" s="22"/>
      <c r="D46" s="22"/>
      <c r="G46" s="18"/>
    </row>
    <row r="47" spans="1:7" ht="15.75" customHeight="1" x14ac:dyDescent="0.15">
      <c r="A47" s="22" t="s">
        <v>23</v>
      </c>
      <c r="B47" s="30" t="s">
        <v>12</v>
      </c>
      <c r="C47" s="22"/>
      <c r="D47" s="22"/>
      <c r="G47" s="18"/>
    </row>
    <row r="48" spans="1:7" ht="15.75" customHeight="1" x14ac:dyDescent="0.15">
      <c r="A48" s="22" t="s">
        <v>28</v>
      </c>
      <c r="B48" s="31" t="s">
        <v>29</v>
      </c>
      <c r="C48" s="22"/>
      <c r="D48" s="22"/>
      <c r="G48" s="19"/>
    </row>
  </sheetData>
  <mergeCells count="23">
    <mergeCell ref="F37:F38"/>
    <mergeCell ref="E41:E42"/>
    <mergeCell ref="F41:F42"/>
    <mergeCell ref="E43:E44"/>
    <mergeCell ref="F43:F44"/>
    <mergeCell ref="F26:F27"/>
    <mergeCell ref="A1:F1"/>
    <mergeCell ref="B3:F3"/>
    <mergeCell ref="B4:F4"/>
    <mergeCell ref="B6:C6"/>
    <mergeCell ref="A7:F7"/>
    <mergeCell ref="E6:F6"/>
    <mergeCell ref="E5:F5"/>
    <mergeCell ref="A14:F14"/>
    <mergeCell ref="B21:F21"/>
    <mergeCell ref="A38:C38"/>
    <mergeCell ref="A39:C39"/>
    <mergeCell ref="A40:C40"/>
    <mergeCell ref="A42:C42"/>
    <mergeCell ref="D26:D27"/>
    <mergeCell ref="D29:E29"/>
    <mergeCell ref="E37:E38"/>
    <mergeCell ref="A41:C41"/>
  </mergeCells>
  <phoneticPr fontId="1"/>
  <hyperlinks>
    <hyperlink ref="B47" r:id="rId1" xr:uid="{00000000-0004-0000-0000-000000000000}"/>
  </hyperlinks>
  <pageMargins left="0.51" right="0.39" top="0.44" bottom="0.6" header="0.26" footer="0.37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zoomScaleNormal="100" workbookViewId="0">
      <selection activeCell="C53" sqref="C53"/>
    </sheetView>
  </sheetViews>
  <sheetFormatPr defaultRowHeight="13.5" x14ac:dyDescent="0.15"/>
  <cols>
    <col min="1" max="1" width="21.75" customWidth="1"/>
    <col min="2" max="2" width="9.625" customWidth="1"/>
    <col min="3" max="3" width="21.75" customWidth="1"/>
    <col min="4" max="4" width="9.625" customWidth="1"/>
    <col min="5" max="5" width="21.75" customWidth="1"/>
    <col min="6" max="6" width="9.625" customWidth="1"/>
    <col min="7" max="8" width="6.25" customWidth="1"/>
  </cols>
  <sheetData>
    <row r="1" spans="1:10" ht="18.75" customHeight="1" x14ac:dyDescent="0.2">
      <c r="A1" s="191" t="s">
        <v>5</v>
      </c>
      <c r="B1" s="191"/>
      <c r="C1" s="191"/>
      <c r="D1" s="191"/>
      <c r="E1" s="191"/>
      <c r="F1" s="191"/>
      <c r="G1" s="8"/>
      <c r="H1" s="8"/>
      <c r="J1" t="s">
        <v>2</v>
      </c>
    </row>
    <row r="2" spans="1:10" ht="9.75" customHeight="1" thickBot="1" x14ac:dyDescent="0.2">
      <c r="A2" s="22"/>
      <c r="B2" s="22"/>
      <c r="C2" s="22"/>
      <c r="D2" s="22"/>
      <c r="E2" s="22"/>
      <c r="F2" s="23"/>
      <c r="G2" s="1"/>
      <c r="H2" s="1"/>
    </row>
    <row r="3" spans="1:10" ht="19.5" customHeight="1" thickTop="1" x14ac:dyDescent="0.15">
      <c r="A3" s="32" t="s">
        <v>34</v>
      </c>
      <c r="B3" s="192" t="s">
        <v>47</v>
      </c>
      <c r="C3" s="193"/>
      <c r="D3" s="193"/>
      <c r="E3" s="193"/>
      <c r="F3" s="194"/>
      <c r="G3" s="10"/>
      <c r="H3" s="11"/>
    </row>
    <row r="4" spans="1:10" ht="19.5" customHeight="1" thickBot="1" x14ac:dyDescent="0.2">
      <c r="A4" s="36" t="s">
        <v>8</v>
      </c>
      <c r="B4" s="195" t="s">
        <v>48</v>
      </c>
      <c r="C4" s="196"/>
      <c r="D4" s="197"/>
      <c r="E4" s="196"/>
      <c r="F4" s="198"/>
      <c r="G4" s="12"/>
      <c r="H4" s="13"/>
    </row>
    <row r="5" spans="1:10" ht="19.5" customHeight="1" thickTop="1" thickBot="1" x14ac:dyDescent="0.2">
      <c r="A5" s="48" t="s">
        <v>45</v>
      </c>
      <c r="B5" s="71" t="s">
        <v>1</v>
      </c>
      <c r="C5" s="124" t="s">
        <v>53</v>
      </c>
      <c r="D5" s="73" t="s">
        <v>74</v>
      </c>
      <c r="E5" s="199" t="s">
        <v>52</v>
      </c>
      <c r="F5" s="200"/>
      <c r="G5" s="9"/>
      <c r="H5" s="21"/>
    </row>
    <row r="6" spans="1:10" ht="19.5" customHeight="1" thickTop="1" thickBot="1" x14ac:dyDescent="0.25">
      <c r="A6" s="48" t="s">
        <v>46</v>
      </c>
      <c r="B6" s="201" t="s">
        <v>54</v>
      </c>
      <c r="C6" s="202"/>
      <c r="D6" s="74" t="s">
        <v>75</v>
      </c>
      <c r="E6" s="203" t="s">
        <v>12</v>
      </c>
      <c r="F6" s="204"/>
      <c r="G6" s="14"/>
      <c r="H6" s="15"/>
    </row>
    <row r="7" spans="1:10" ht="19.5" customHeight="1" thickTop="1" x14ac:dyDescent="0.15">
      <c r="A7" s="164" t="s">
        <v>7</v>
      </c>
      <c r="B7" s="164"/>
      <c r="C7" s="164"/>
      <c r="D7" s="164"/>
      <c r="E7" s="164"/>
      <c r="F7" s="164"/>
      <c r="G7" s="3"/>
      <c r="H7" s="4"/>
    </row>
    <row r="8" spans="1:10" ht="19.5" customHeight="1" thickBot="1" x14ac:dyDescent="0.2">
      <c r="A8" s="67" t="s">
        <v>6</v>
      </c>
      <c r="B8" s="34" t="s">
        <v>9</v>
      </c>
      <c r="C8" s="69" t="s">
        <v>6</v>
      </c>
      <c r="D8" s="84" t="s">
        <v>9</v>
      </c>
      <c r="E8" s="69" t="s">
        <v>6</v>
      </c>
      <c r="F8" s="84" t="s">
        <v>9</v>
      </c>
      <c r="G8" s="3"/>
      <c r="H8" s="5"/>
    </row>
    <row r="9" spans="1:10" ht="19.5" customHeight="1" thickTop="1" thickBot="1" x14ac:dyDescent="0.2">
      <c r="A9" s="79" t="s">
        <v>35</v>
      </c>
      <c r="B9" s="82" t="s">
        <v>36</v>
      </c>
      <c r="C9" s="85">
        <v>5</v>
      </c>
      <c r="D9" s="86"/>
      <c r="E9" s="87">
        <v>10</v>
      </c>
      <c r="F9" s="88"/>
      <c r="G9" s="6"/>
      <c r="H9" s="21"/>
    </row>
    <row r="10" spans="1:10" ht="19.5" customHeight="1" thickTop="1" x14ac:dyDescent="0.15">
      <c r="A10" s="80" t="s">
        <v>76</v>
      </c>
      <c r="B10" s="125" t="s">
        <v>36</v>
      </c>
      <c r="C10" s="39">
        <v>6</v>
      </c>
      <c r="D10" s="68"/>
      <c r="E10" s="39">
        <v>11</v>
      </c>
      <c r="F10" s="89"/>
      <c r="G10" s="6"/>
      <c r="H10" s="21"/>
    </row>
    <row r="11" spans="1:10" ht="19.5" customHeight="1" x14ac:dyDescent="0.15">
      <c r="A11" s="75" t="s">
        <v>77</v>
      </c>
      <c r="B11" s="50" t="s">
        <v>36</v>
      </c>
      <c r="C11" s="40">
        <v>7</v>
      </c>
      <c r="D11" s="68"/>
      <c r="E11" s="40">
        <v>12</v>
      </c>
      <c r="F11" s="89"/>
      <c r="G11" s="6"/>
      <c r="H11" s="21"/>
    </row>
    <row r="12" spans="1:10" ht="19.5" customHeight="1" x14ac:dyDescent="0.15">
      <c r="A12" s="76" t="s">
        <v>78</v>
      </c>
      <c r="B12" s="50" t="s">
        <v>49</v>
      </c>
      <c r="C12" s="41">
        <v>8</v>
      </c>
      <c r="D12" s="68"/>
      <c r="E12" s="41">
        <v>13</v>
      </c>
      <c r="F12" s="89"/>
      <c r="G12" s="6"/>
      <c r="H12" s="21"/>
    </row>
    <row r="13" spans="1:10" ht="19.5" customHeight="1" thickBot="1" x14ac:dyDescent="0.2">
      <c r="A13" s="77" t="s">
        <v>79</v>
      </c>
      <c r="B13" s="126" t="s">
        <v>50</v>
      </c>
      <c r="C13" s="90">
        <v>9</v>
      </c>
      <c r="D13" s="78"/>
      <c r="E13" s="90">
        <v>14</v>
      </c>
      <c r="F13" s="91"/>
    </row>
    <row r="14" spans="1:10" ht="19.5" customHeight="1" thickTop="1" x14ac:dyDescent="0.15">
      <c r="A14" s="164" t="s">
        <v>25</v>
      </c>
      <c r="B14" s="164"/>
      <c r="C14" s="164"/>
      <c r="D14" s="164"/>
      <c r="E14" s="164"/>
      <c r="F14" s="164"/>
      <c r="G14" s="3"/>
      <c r="H14" s="4"/>
    </row>
    <row r="15" spans="1:10" ht="19.5" customHeight="1" thickBot="1" x14ac:dyDescent="0.2">
      <c r="A15" s="67" t="s">
        <v>6</v>
      </c>
      <c r="B15" s="35"/>
      <c r="C15" s="69" t="s">
        <v>6</v>
      </c>
      <c r="D15" s="35"/>
      <c r="E15" s="69" t="s">
        <v>6</v>
      </c>
      <c r="F15" s="35"/>
      <c r="G15" s="3"/>
      <c r="H15" s="5"/>
    </row>
    <row r="16" spans="1:10" ht="19.5" customHeight="1" thickTop="1" thickBot="1" x14ac:dyDescent="0.2">
      <c r="A16" s="79" t="s">
        <v>35</v>
      </c>
      <c r="B16" s="98"/>
      <c r="C16" s="101">
        <v>5</v>
      </c>
      <c r="D16" s="99"/>
      <c r="E16" s="101">
        <v>10</v>
      </c>
      <c r="F16" s="92"/>
      <c r="G16" s="3"/>
      <c r="H16" s="5"/>
    </row>
    <row r="17" spans="1:11" ht="19.5" customHeight="1" thickTop="1" x14ac:dyDescent="0.15">
      <c r="A17" s="94" t="s">
        <v>76</v>
      </c>
      <c r="B17" s="99"/>
      <c r="C17" s="102">
        <v>6</v>
      </c>
      <c r="D17" s="99"/>
      <c r="E17" s="102">
        <v>11</v>
      </c>
      <c r="F17" s="92"/>
      <c r="G17" s="6"/>
      <c r="H17" s="21"/>
    </row>
    <row r="18" spans="1:11" ht="19.5" customHeight="1" x14ac:dyDescent="0.15">
      <c r="A18" s="95" t="s">
        <v>77</v>
      </c>
      <c r="B18" s="99"/>
      <c r="C18" s="95">
        <v>7</v>
      </c>
      <c r="D18" s="99"/>
      <c r="E18" s="95">
        <v>12</v>
      </c>
      <c r="F18" s="92"/>
      <c r="G18" s="6"/>
      <c r="H18" s="21"/>
    </row>
    <row r="19" spans="1:11" ht="19.5" customHeight="1" x14ac:dyDescent="0.15">
      <c r="A19" s="96">
        <v>3</v>
      </c>
      <c r="B19" s="99"/>
      <c r="C19" s="96">
        <v>8</v>
      </c>
      <c r="D19" s="99"/>
      <c r="E19" s="96">
        <v>13</v>
      </c>
      <c r="F19" s="92"/>
      <c r="G19" s="6"/>
      <c r="H19" s="21"/>
    </row>
    <row r="20" spans="1:11" ht="19.5" customHeight="1" thickBot="1" x14ac:dyDescent="0.2">
      <c r="A20" s="97">
        <v>4</v>
      </c>
      <c r="B20" s="100"/>
      <c r="C20" s="97">
        <v>9</v>
      </c>
      <c r="D20" s="100"/>
      <c r="E20" s="97">
        <v>14</v>
      </c>
      <c r="F20" s="92"/>
      <c r="G20" s="6"/>
      <c r="H20" s="21"/>
    </row>
    <row r="21" spans="1:11" ht="19.5" customHeight="1" thickTop="1" thickBot="1" x14ac:dyDescent="0.2">
      <c r="A21" s="37" t="s">
        <v>0</v>
      </c>
      <c r="B21" s="170"/>
      <c r="C21" s="205"/>
      <c r="D21" s="172"/>
      <c r="E21" s="172"/>
      <c r="F21" s="174"/>
      <c r="G21" s="16"/>
      <c r="H21" s="17"/>
      <c r="J21" s="1"/>
      <c r="K21" s="1"/>
    </row>
    <row r="22" spans="1:11" ht="30" customHeight="1" thickTop="1" thickBot="1" x14ac:dyDescent="0.2">
      <c r="A22" s="24"/>
      <c r="B22" s="25"/>
      <c r="C22" s="26"/>
      <c r="D22" s="51" t="s">
        <v>13</v>
      </c>
      <c r="E22" s="52"/>
      <c r="F22" s="59"/>
      <c r="G22" s="17"/>
      <c r="H22" s="17"/>
      <c r="J22" s="1"/>
      <c r="K22" s="1"/>
    </row>
    <row r="23" spans="1:11" ht="15.75" customHeight="1" x14ac:dyDescent="0.15">
      <c r="A23" s="24"/>
      <c r="B23" s="25"/>
      <c r="C23" s="26"/>
      <c r="D23" s="44" t="s">
        <v>38</v>
      </c>
      <c r="E23" s="54" t="s">
        <v>59</v>
      </c>
      <c r="F23" s="60">
        <v>2</v>
      </c>
      <c r="G23" s="17"/>
      <c r="H23" s="17"/>
      <c r="J23" s="1"/>
      <c r="K23" s="1"/>
    </row>
    <row r="24" spans="1:11" ht="15.75" customHeight="1" x14ac:dyDescent="0.15">
      <c r="A24" s="22" t="s">
        <v>3</v>
      </c>
      <c r="B24" s="25"/>
      <c r="C24" s="26"/>
      <c r="D24" s="45" t="s">
        <v>39</v>
      </c>
      <c r="E24" s="55" t="s">
        <v>59</v>
      </c>
      <c r="F24" s="61">
        <v>1</v>
      </c>
      <c r="G24" s="17"/>
      <c r="H24" s="17"/>
      <c r="J24" s="1"/>
      <c r="K24" s="1"/>
    </row>
    <row r="25" spans="1:11" ht="15.75" customHeight="1" thickBot="1" x14ac:dyDescent="0.2">
      <c r="A25" s="22" t="s">
        <v>21</v>
      </c>
      <c r="B25" s="25"/>
      <c r="C25" s="26"/>
      <c r="D25" s="46" t="s">
        <v>40</v>
      </c>
      <c r="E25" s="56" t="s">
        <v>59</v>
      </c>
      <c r="F25" s="62">
        <v>1</v>
      </c>
      <c r="G25" s="17"/>
      <c r="H25" s="17"/>
      <c r="J25" s="1"/>
      <c r="K25" s="1"/>
    </row>
    <row r="26" spans="1:11" ht="15.75" customHeight="1" x14ac:dyDescent="0.15">
      <c r="A26" s="27" t="s">
        <v>16</v>
      </c>
      <c r="B26" s="22"/>
      <c r="C26" s="22"/>
      <c r="D26" s="143" t="s">
        <v>14</v>
      </c>
      <c r="E26" s="57"/>
      <c r="F26" s="206">
        <v>2</v>
      </c>
      <c r="G26" s="1"/>
      <c r="H26" s="1"/>
      <c r="J26" s="1"/>
      <c r="K26" s="1"/>
    </row>
    <row r="27" spans="1:11" ht="15.75" customHeight="1" thickBot="1" x14ac:dyDescent="0.2">
      <c r="A27" s="27" t="s">
        <v>17</v>
      </c>
      <c r="B27" s="22"/>
      <c r="C27" s="22"/>
      <c r="D27" s="144"/>
      <c r="E27" s="58" t="s">
        <v>59</v>
      </c>
      <c r="F27" s="207"/>
      <c r="G27" s="1"/>
      <c r="H27" s="1"/>
      <c r="J27" s="1"/>
      <c r="K27" s="1"/>
    </row>
    <row r="28" spans="1:11" ht="15.75" customHeight="1" thickTop="1" thickBot="1" x14ac:dyDescent="0.2">
      <c r="A28" s="22" t="s">
        <v>31</v>
      </c>
      <c r="B28" s="27"/>
      <c r="C28" s="22"/>
      <c r="D28" s="22"/>
      <c r="E28" s="22"/>
      <c r="F28" s="22"/>
      <c r="G28" s="1"/>
      <c r="H28" s="1"/>
      <c r="J28" s="1"/>
      <c r="K28" s="1"/>
    </row>
    <row r="29" spans="1:11" ht="15.75" customHeight="1" thickTop="1" x14ac:dyDescent="0.15">
      <c r="A29" s="22" t="s">
        <v>18</v>
      </c>
      <c r="B29" s="22"/>
      <c r="C29" s="22"/>
      <c r="D29" s="145" t="s">
        <v>60</v>
      </c>
      <c r="E29" s="146"/>
      <c r="F29" s="127">
        <v>1</v>
      </c>
      <c r="G29" s="1"/>
      <c r="H29" s="1"/>
      <c r="J29" s="1"/>
      <c r="K29" s="1"/>
    </row>
    <row r="30" spans="1:11" ht="15.75" customHeight="1" x14ac:dyDescent="0.15">
      <c r="A30" s="22" t="s">
        <v>19</v>
      </c>
      <c r="B30" s="22"/>
      <c r="C30" s="22"/>
      <c r="D30" s="110" t="s">
        <v>27</v>
      </c>
      <c r="E30" s="23"/>
      <c r="F30" s="111"/>
      <c r="G30" s="2"/>
    </row>
    <row r="31" spans="1:11" ht="15.75" customHeight="1" thickBot="1" x14ac:dyDescent="0.2">
      <c r="A31" s="22"/>
      <c r="B31" s="22"/>
      <c r="C31" s="22"/>
      <c r="D31" s="112" t="s">
        <v>26</v>
      </c>
      <c r="E31" s="113"/>
      <c r="F31" s="114"/>
      <c r="G31" s="2"/>
    </row>
    <row r="32" spans="1:11" ht="15.75" customHeight="1" thickTop="1" thickBot="1" x14ac:dyDescent="0.2">
      <c r="A32" s="53" t="s">
        <v>32</v>
      </c>
      <c r="B32" s="22"/>
      <c r="C32" s="22"/>
      <c r="D32" s="23"/>
      <c r="E32" s="23"/>
      <c r="F32" s="23"/>
      <c r="G32" s="2"/>
    </row>
    <row r="33" spans="1:7" ht="15.75" customHeight="1" thickTop="1" x14ac:dyDescent="0.15">
      <c r="A33" s="103" t="s">
        <v>33</v>
      </c>
      <c r="B33" s="104" t="s">
        <v>57</v>
      </c>
      <c r="C33" s="23"/>
      <c r="D33" s="23"/>
      <c r="E33" s="115" t="s">
        <v>30</v>
      </c>
      <c r="F33" s="109" t="s">
        <v>69</v>
      </c>
      <c r="G33" s="2"/>
    </row>
    <row r="34" spans="1:7" ht="15.75" customHeight="1" x14ac:dyDescent="0.15">
      <c r="A34" s="105" t="s">
        <v>56</v>
      </c>
      <c r="B34" s="106">
        <v>28000</v>
      </c>
      <c r="C34" s="47"/>
      <c r="D34" s="23"/>
      <c r="E34" s="116" t="s">
        <v>62</v>
      </c>
      <c r="F34" s="128">
        <f>3000*F23</f>
        <v>6000</v>
      </c>
      <c r="G34" s="2"/>
    </row>
    <row r="35" spans="1:7" ht="15.75" customHeight="1" thickBot="1" x14ac:dyDescent="0.2">
      <c r="A35" s="107" t="s">
        <v>55</v>
      </c>
      <c r="B35" s="108">
        <v>43687</v>
      </c>
      <c r="C35" s="47"/>
      <c r="D35" s="23"/>
      <c r="E35" s="116" t="s">
        <v>63</v>
      </c>
      <c r="F35" s="128">
        <f>1000*F24</f>
        <v>1000</v>
      </c>
      <c r="G35" s="2"/>
    </row>
    <row r="36" spans="1:7" ht="15.75" customHeight="1" thickTop="1" thickBot="1" x14ac:dyDescent="0.2">
      <c r="A36" s="22"/>
      <c r="B36" s="22"/>
      <c r="C36" s="22"/>
      <c r="D36" s="23"/>
      <c r="E36" s="118" t="s">
        <v>64</v>
      </c>
      <c r="F36" s="129">
        <f>1000*F25</f>
        <v>1000</v>
      </c>
      <c r="G36" s="2"/>
    </row>
    <row r="37" spans="1:7" ht="15.75" customHeight="1" thickBot="1" x14ac:dyDescent="0.2">
      <c r="A37" s="23" t="s">
        <v>41</v>
      </c>
      <c r="B37" s="28"/>
      <c r="C37" s="23"/>
      <c r="D37" s="23"/>
      <c r="E37" s="208" t="s">
        <v>70</v>
      </c>
      <c r="F37" s="210">
        <f>SUM(F34:F36)</f>
        <v>8000</v>
      </c>
      <c r="G37" s="2"/>
    </row>
    <row r="38" spans="1:7" ht="15.75" customHeight="1" thickBot="1" x14ac:dyDescent="0.2">
      <c r="A38" s="131" t="s">
        <v>61</v>
      </c>
      <c r="B38" s="132"/>
      <c r="C38" s="133"/>
      <c r="D38" s="22"/>
      <c r="E38" s="209"/>
      <c r="F38" s="211"/>
      <c r="G38" s="1"/>
    </row>
    <row r="39" spans="1:7" ht="15.75" customHeight="1" x14ac:dyDescent="0.15">
      <c r="A39" s="134" t="s">
        <v>43</v>
      </c>
      <c r="B39" s="135"/>
      <c r="C39" s="136"/>
      <c r="D39" s="22"/>
      <c r="E39" s="120" t="s">
        <v>15</v>
      </c>
      <c r="F39" s="121" t="s">
        <v>71</v>
      </c>
      <c r="G39" s="1"/>
    </row>
    <row r="40" spans="1:7" ht="15.75" customHeight="1" thickBot="1" x14ac:dyDescent="0.2">
      <c r="A40" s="137" t="s">
        <v>42</v>
      </c>
      <c r="B40" s="138"/>
      <c r="C40" s="139"/>
      <c r="D40" s="22"/>
      <c r="E40" s="122" t="s">
        <v>65</v>
      </c>
      <c r="F40" s="130">
        <f>10000*F26</f>
        <v>20000</v>
      </c>
      <c r="G40" s="1"/>
    </row>
    <row r="41" spans="1:7" ht="15.75" customHeight="1" x14ac:dyDescent="0.15">
      <c r="A41" s="149" t="s">
        <v>44</v>
      </c>
      <c r="B41" s="150"/>
      <c r="C41" s="151"/>
      <c r="D41" s="22"/>
      <c r="E41" s="177" t="s">
        <v>72</v>
      </c>
      <c r="F41" s="187">
        <f>10000*F26</f>
        <v>20000</v>
      </c>
      <c r="G41" s="1"/>
    </row>
    <row r="42" spans="1:7" ht="15.75" customHeight="1" thickBot="1" x14ac:dyDescent="0.2">
      <c r="A42" s="140" t="s">
        <v>81</v>
      </c>
      <c r="B42" s="141"/>
      <c r="C42" s="142"/>
      <c r="D42" s="29"/>
      <c r="E42" s="178"/>
      <c r="F42" s="188"/>
      <c r="G42" s="1"/>
    </row>
    <row r="43" spans="1:7" ht="15.75" customHeight="1" x14ac:dyDescent="0.15">
      <c r="E43" s="181" t="s">
        <v>73</v>
      </c>
      <c r="F43" s="185">
        <f>SUM(F37,F41)</f>
        <v>28000</v>
      </c>
      <c r="G43" s="1"/>
    </row>
    <row r="44" spans="1:7" ht="15.75" customHeight="1" thickBot="1" x14ac:dyDescent="0.2">
      <c r="A44" s="22" t="s">
        <v>24</v>
      </c>
      <c r="B44" s="22" t="s">
        <v>82</v>
      </c>
      <c r="C44" s="22"/>
      <c r="D44" s="29"/>
      <c r="E44" s="182"/>
      <c r="F44" s="186"/>
      <c r="G44" s="1"/>
    </row>
    <row r="45" spans="1:7" ht="15.75" customHeight="1" thickTop="1" x14ac:dyDescent="0.15">
      <c r="A45" s="22" t="s">
        <v>20</v>
      </c>
      <c r="B45" s="22" t="s">
        <v>10</v>
      </c>
      <c r="C45" s="22"/>
      <c r="D45" s="22"/>
      <c r="G45" s="18"/>
    </row>
    <row r="46" spans="1:7" ht="15.75" customHeight="1" x14ac:dyDescent="0.15">
      <c r="A46" s="22" t="s">
        <v>22</v>
      </c>
      <c r="B46" s="22" t="s">
        <v>11</v>
      </c>
      <c r="C46" s="22"/>
      <c r="D46" s="189" t="s">
        <v>80</v>
      </c>
      <c r="E46" s="190"/>
      <c r="F46" s="190"/>
      <c r="G46" s="18"/>
    </row>
    <row r="47" spans="1:7" ht="15.75" customHeight="1" x14ac:dyDescent="0.15">
      <c r="A47" s="22" t="s">
        <v>23</v>
      </c>
      <c r="B47" s="30" t="s">
        <v>12</v>
      </c>
      <c r="C47" s="22"/>
      <c r="D47" s="190"/>
      <c r="E47" s="190"/>
      <c r="F47" s="190"/>
      <c r="G47" s="18"/>
    </row>
    <row r="48" spans="1:7" ht="15.75" customHeight="1" x14ac:dyDescent="0.15">
      <c r="A48" s="22" t="s">
        <v>28</v>
      </c>
      <c r="B48" s="31" t="s">
        <v>29</v>
      </c>
      <c r="C48" s="22"/>
      <c r="D48" s="190"/>
      <c r="E48" s="190"/>
      <c r="F48" s="190"/>
      <c r="G48" s="49"/>
    </row>
  </sheetData>
  <mergeCells count="24">
    <mergeCell ref="D46:F48"/>
    <mergeCell ref="D29:E29"/>
    <mergeCell ref="A1:F1"/>
    <mergeCell ref="B3:F3"/>
    <mergeCell ref="B4:F4"/>
    <mergeCell ref="E5:F5"/>
    <mergeCell ref="B6:C6"/>
    <mergeCell ref="E6:F6"/>
    <mergeCell ref="B21:F21"/>
    <mergeCell ref="A7:F7"/>
    <mergeCell ref="A14:F14"/>
    <mergeCell ref="D26:D27"/>
    <mergeCell ref="F26:F27"/>
    <mergeCell ref="E37:E38"/>
    <mergeCell ref="F37:F38"/>
    <mergeCell ref="A38:C38"/>
    <mergeCell ref="E43:E44"/>
    <mergeCell ref="F43:F44"/>
    <mergeCell ref="A39:C39"/>
    <mergeCell ref="A40:C40"/>
    <mergeCell ref="A41:C41"/>
    <mergeCell ref="E41:E42"/>
    <mergeCell ref="F41:F42"/>
    <mergeCell ref="A42:C42"/>
  </mergeCells>
  <phoneticPr fontId="1"/>
  <hyperlinks>
    <hyperlink ref="B47" r:id="rId1" xr:uid="{00000000-0004-0000-0100-000000000000}"/>
    <hyperlink ref="E6" r:id="rId2" xr:uid="{00000000-0004-0000-0100-000001000000}"/>
  </hyperlinks>
  <pageMargins left="0.51" right="0.39" top="0.44" bottom="0.6" header="0.26" footer="0.37"/>
  <pageSetup paperSize="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 (記載例)</vt:lpstr>
      <vt:lpstr>申込書!Print_Area</vt:lpstr>
      <vt:lpstr>'申込書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 寛</dc:creator>
  <cp:lastModifiedBy>Office Tiara </cp:lastModifiedBy>
  <cp:lastPrinted>2019-07-07T02:46:54Z</cp:lastPrinted>
  <dcterms:created xsi:type="dcterms:W3CDTF">2000-12-07T07:53:02Z</dcterms:created>
  <dcterms:modified xsi:type="dcterms:W3CDTF">2019-08-06T10:17:03Z</dcterms:modified>
</cp:coreProperties>
</file>